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915" activeTab="1"/>
  </bookViews>
  <sheets>
    <sheet name="2015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<sst xmlns="http://schemas.openxmlformats.org/spreadsheetml/2006/main" count="67" uniqueCount="43">
  <si>
    <t>CỘNG HOÀ XÃ HỘI CHỦ NGHĨA VIỆT NAM</t>
  </si>
  <si>
    <t>Độc lập - Tự do - Hạnh phúc</t>
  </si>
  <si>
    <t>DANH SÁCH VÀ BIÊN CHẾ QUỸ TIỀN LƯƠNG HỢP ĐỒNG THEO NGHỊ ĐỊNH SỐ 68/NĐ-CP</t>
  </si>
  <si>
    <t>TT</t>
  </si>
  <si>
    <t>Họ và tên</t>
  </si>
  <si>
    <t>Ngày, tháng,
 năm sinh</t>
  </si>
  <si>
    <t>Trình độ
 chuyên môn
 được đào tạo</t>
  </si>
  <si>
    <t>Chức vụ</t>
  </si>
  <si>
    <t>Ngạch và bậc lương</t>
  </si>
  <si>
    <t>Hệ số lương theo ngạch bậc</t>
  </si>
  <si>
    <t>Tổng 
hệ số 
lương
 và phụ
 cấp</t>
  </si>
  <si>
    <t>Tổng tiền
 lương và phụ cấp
 1 tháng 
( đồng )</t>
  </si>
  <si>
    <t>Hệ số lương của bậc trong ngạch</t>
  </si>
  <si>
    <t>Thời gian để tính nâng lương lần sau</t>
  </si>
  <si>
    <t xml:space="preserve">Nam </t>
  </si>
  <si>
    <t>Nữ</t>
  </si>
  <si>
    <t>Mã ngạch</t>
  </si>
  <si>
    <t>Bậc</t>
  </si>
  <si>
    <t xml:space="preserve">Cộng </t>
  </si>
  <si>
    <t>(Kèm theo Văn bản số ……………...)</t>
  </si>
  <si>
    <t>(Có mặt tại thời điểm 31/12/2015)</t>
  </si>
  <si>
    <t>Cơ quan, đơn vị:……….</t>
  </si>
  <si>
    <r>
      <t xml:space="preserve">Phụ cấp </t>
    </r>
    <r>
      <rPr>
        <sz val="10"/>
        <rFont val="Times New Roman"/>
        <family val="1"/>
      </rPr>
      <t>(Công vụ, thâm niên theo nghề, trách nhiệm, khác,…)</t>
    </r>
    <r>
      <rPr>
        <b/>
        <sz val="10"/>
        <rFont val="Times New Roman"/>
        <family val="1"/>
      </rPr>
      <t xml:space="preserve"> </t>
    </r>
  </si>
  <si>
    <t>(Có mặt tại thời điểm 30/6/2019)</t>
  </si>
  <si>
    <t>Nguồn kinh phí chi trả</t>
  </si>
  <si>
    <t>SỞ TÀI CHÍNH</t>
  </si>
  <si>
    <t>Tổng số lao động hợp đồng theo NĐ68 được giao năm 2019: 3  người.</t>
  </si>
  <si>
    <t>Tổng số lao động hợp đồng theo NĐ68 hiện có (30/6/2019):  3  người.</t>
  </si>
  <si>
    <t>Hồ Thị Phúc</t>
  </si>
  <si>
    <t>Văn thư</t>
  </si>
  <si>
    <t>01.009</t>
  </si>
  <si>
    <t>11/2018</t>
  </si>
  <si>
    <t>Mai Khắc Hạnh</t>
  </si>
  <si>
    <t>Bảo vệ</t>
  </si>
  <si>
    <t>01.011</t>
  </si>
  <si>
    <t>01/2019</t>
  </si>
  <si>
    <t>Nguyễn Thanh Mạnh</t>
  </si>
  <si>
    <t>Lái xe</t>
  </si>
  <si>
    <t>01.010</t>
  </si>
  <si>
    <t>26/10/1986</t>
  </si>
  <si>
    <t>23/12/1964</t>
  </si>
  <si>
    <t>(Kèm theo Văn bản số       /STC-VP ngày 21/8/2019 của Sở Tài chính)</t>
  </si>
  <si>
    <t>Nguồn ngân sách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</si>
</sst>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5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.VnTime"/>
      <family val="2"/>
    </font>
    <font>
      <b/>
      <sz val="10"/>
      <name val=".VnTime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16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6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left" wrapText="1" indent="1"/>
    </xf>
    <xf numFmtId="2" fontId="8" fillId="0" borderId="0" xfId="0" applyNumberFormat="1" applyFont="1" applyFill="1" applyBorder="1" applyAlignment="1">
      <alignment horizontal="right" wrapText="1" inden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64" fontId="8" fillId="0" borderId="11" xfId="0" applyNumberFormat="1" applyFont="1" applyBorder="1" applyAlignment="1" quotePrefix="1">
      <alignment horizontal="center"/>
    </xf>
    <xf numFmtId="0" fontId="13" fillId="0" borderId="10" xfId="0" applyFont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</xdr:row>
      <xdr:rowOff>38100</xdr:rowOff>
    </xdr:from>
    <xdr:to>
      <xdr:col>3</xdr:col>
      <xdr:colOff>0</xdr:colOff>
      <xdr:row>1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1600200" y="238125"/>
          <a:ext cx="866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19050</xdr:rowOff>
    </xdr:from>
    <xdr:to>
      <xdr:col>10</xdr:col>
      <xdr:colOff>590550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229350" y="428625"/>
          <a:ext cx="1905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1</xdr:row>
      <xdr:rowOff>38100</xdr:rowOff>
    </xdr:from>
    <xdr:to>
      <xdr:col>2</xdr:col>
      <xdr:colOff>590550</xdr:colOff>
      <xdr:row>1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1638300" y="238125"/>
          <a:ext cx="733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19050</xdr:rowOff>
    </xdr:from>
    <xdr:to>
      <xdr:col>10</xdr:col>
      <xdr:colOff>590550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096000" y="428625"/>
          <a:ext cx="1905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5"/>
  <sheetViews>
    <sheetView zoomScale="115" zoomScaleNormal="115" zoomScalePageLayoutView="0" workbookViewId="0" topLeftCell="A4">
      <selection activeCell="B16" sqref="B16"/>
    </sheetView>
  </sheetViews>
  <sheetFormatPr defaultColWidth="9.00390625" defaultRowHeight="15.75"/>
  <cols>
    <col min="1" max="1" width="3.875" style="0" customWidth="1"/>
    <col min="2" max="2" width="19.50390625" style="0" customWidth="1"/>
    <col min="4" max="4" width="8.75390625" style="0" customWidth="1"/>
    <col min="5" max="5" width="12.375" style="0" customWidth="1"/>
    <col min="6" max="6" width="9.50390625" style="0" customWidth="1"/>
    <col min="11" max="11" width="9.00390625" style="48" customWidth="1"/>
    <col min="18" max="18" width="9.00390625" style="1" customWidth="1"/>
  </cols>
  <sheetData>
    <row r="1" spans="1:14" ht="15.75">
      <c r="A1" s="66" t="s">
        <v>21</v>
      </c>
      <c r="B1" s="66"/>
      <c r="C1" s="66"/>
      <c r="D1" s="66"/>
      <c r="E1" s="66"/>
      <c r="F1" s="65" t="s">
        <v>0</v>
      </c>
      <c r="G1" s="65"/>
      <c r="H1" s="65"/>
      <c r="I1" s="65"/>
      <c r="J1" s="65"/>
      <c r="K1" s="65"/>
      <c r="L1" s="65"/>
      <c r="M1" s="65"/>
      <c r="N1" s="65"/>
    </row>
    <row r="2" spans="6:14" ht="16.5">
      <c r="F2" s="67" t="s">
        <v>1</v>
      </c>
      <c r="G2" s="67"/>
      <c r="H2" s="67"/>
      <c r="I2" s="67"/>
      <c r="J2" s="67"/>
      <c r="K2" s="67"/>
      <c r="L2" s="67"/>
      <c r="M2" s="67"/>
      <c r="N2" s="67"/>
    </row>
    <row r="3" spans="1:14" ht="15.75">
      <c r="A3" s="2"/>
      <c r="B3" s="2"/>
      <c r="C3" s="2"/>
      <c r="D3" s="2"/>
      <c r="E3" s="2"/>
      <c r="F3" s="2"/>
      <c r="G3" s="3"/>
      <c r="H3" s="3"/>
      <c r="I3" s="2"/>
      <c r="J3" s="3"/>
      <c r="K3" s="4"/>
      <c r="L3" s="68"/>
      <c r="M3" s="68"/>
      <c r="N3" s="5"/>
    </row>
    <row r="4" spans="1:14" ht="15.75">
      <c r="A4" s="2"/>
      <c r="B4" s="68" t="s">
        <v>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.75">
      <c r="A5" s="77" t="s">
        <v>19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.75">
      <c r="A6" s="73" t="s">
        <v>20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5.75">
      <c r="A7" s="2"/>
      <c r="B7" s="2"/>
      <c r="C7" s="2"/>
      <c r="D7" s="2"/>
      <c r="E7" s="2"/>
      <c r="F7" s="2"/>
      <c r="G7" s="3"/>
      <c r="H7" s="3"/>
      <c r="I7" s="2"/>
      <c r="J7" s="3"/>
      <c r="K7" s="4"/>
      <c r="L7" s="2"/>
      <c r="M7" s="2"/>
      <c r="N7" s="2"/>
    </row>
    <row r="8" spans="1:18" ht="15.75" customHeight="1">
      <c r="A8" s="70" t="s">
        <v>3</v>
      </c>
      <c r="B8" s="69" t="s">
        <v>4</v>
      </c>
      <c r="C8" s="70" t="s">
        <v>5</v>
      </c>
      <c r="D8" s="71"/>
      <c r="E8" s="70" t="s">
        <v>6</v>
      </c>
      <c r="F8" s="70" t="s">
        <v>7</v>
      </c>
      <c r="G8" s="72" t="s">
        <v>8</v>
      </c>
      <c r="H8" s="72"/>
      <c r="I8" s="70" t="s">
        <v>9</v>
      </c>
      <c r="J8" s="70"/>
      <c r="K8" s="74" t="s">
        <v>22</v>
      </c>
      <c r="L8" s="74" t="s">
        <v>10</v>
      </c>
      <c r="M8" s="70" t="s">
        <v>11</v>
      </c>
      <c r="N8" s="70" t="s">
        <v>24</v>
      </c>
      <c r="O8" s="57"/>
      <c r="P8" s="49"/>
      <c r="Q8" s="49"/>
      <c r="R8" s="50"/>
    </row>
    <row r="9" spans="1:18" ht="15.75" customHeight="1">
      <c r="A9" s="70"/>
      <c r="B9" s="69"/>
      <c r="C9" s="71"/>
      <c r="D9" s="71"/>
      <c r="E9" s="71"/>
      <c r="F9" s="71"/>
      <c r="G9" s="72"/>
      <c r="H9" s="72"/>
      <c r="I9" s="70" t="s">
        <v>12</v>
      </c>
      <c r="J9" s="72" t="s">
        <v>13</v>
      </c>
      <c r="K9" s="75"/>
      <c r="L9" s="75"/>
      <c r="M9" s="70"/>
      <c r="N9" s="69"/>
      <c r="O9" s="57"/>
      <c r="P9" s="49"/>
      <c r="Q9" s="49"/>
      <c r="R9" s="50"/>
    </row>
    <row r="10" spans="1:19" ht="55.5" customHeight="1">
      <c r="A10" s="70"/>
      <c r="B10" s="69"/>
      <c r="C10" s="6" t="s">
        <v>14</v>
      </c>
      <c r="D10" s="6" t="s">
        <v>15</v>
      </c>
      <c r="E10" s="71"/>
      <c r="F10" s="71"/>
      <c r="G10" s="7" t="s">
        <v>16</v>
      </c>
      <c r="H10" s="7" t="s">
        <v>17</v>
      </c>
      <c r="I10" s="70"/>
      <c r="J10" s="72"/>
      <c r="K10" s="76"/>
      <c r="L10" s="76"/>
      <c r="M10" s="70"/>
      <c r="N10" s="69"/>
      <c r="O10" s="57"/>
      <c r="P10" s="49"/>
      <c r="Q10" s="51"/>
      <c r="R10" s="52"/>
      <c r="S10" s="8"/>
    </row>
    <row r="11" spans="1:18" s="62" customFormat="1" ht="15.75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59">
        <v>13</v>
      </c>
      <c r="N11" s="59">
        <v>14</v>
      </c>
      <c r="O11" s="60"/>
      <c r="P11" s="60"/>
      <c r="Q11" s="60"/>
      <c r="R11" s="61"/>
    </row>
    <row r="12" spans="1:19" s="10" customFormat="1" ht="12.75">
      <c r="A12" s="9">
        <v>1</v>
      </c>
      <c r="B12" s="12"/>
      <c r="C12" s="58"/>
      <c r="D12" s="13"/>
      <c r="E12" s="14"/>
      <c r="F12" s="14"/>
      <c r="G12" s="15"/>
      <c r="H12" s="15"/>
      <c r="I12" s="9"/>
      <c r="J12" s="16"/>
      <c r="K12" s="9"/>
      <c r="L12" s="17"/>
      <c r="M12" s="18"/>
      <c r="N12" s="19"/>
      <c r="O12" s="53"/>
      <c r="P12" s="53"/>
      <c r="Q12" s="53"/>
      <c r="R12" s="54"/>
      <c r="S12" s="11"/>
    </row>
    <row r="13" spans="1:19" s="10" customFormat="1" ht="12.75">
      <c r="A13" s="20"/>
      <c r="B13" s="21"/>
      <c r="C13" s="22"/>
      <c r="D13" s="22"/>
      <c r="E13" s="23"/>
      <c r="F13" s="23"/>
      <c r="G13" s="24"/>
      <c r="H13" s="24"/>
      <c r="I13" s="20"/>
      <c r="J13" s="25"/>
      <c r="K13" s="20"/>
      <c r="L13" s="26"/>
      <c r="M13" s="27"/>
      <c r="N13" s="28"/>
      <c r="O13" s="53"/>
      <c r="P13" s="53"/>
      <c r="Q13" s="53"/>
      <c r="R13" s="54"/>
      <c r="S13" s="11"/>
    </row>
    <row r="14" spans="1:19" s="38" customFormat="1" ht="12.75">
      <c r="A14" s="29"/>
      <c r="B14" s="30" t="s">
        <v>18</v>
      </c>
      <c r="C14" s="31"/>
      <c r="D14" s="30"/>
      <c r="E14" s="32"/>
      <c r="F14" s="33"/>
      <c r="G14" s="34"/>
      <c r="H14" s="34"/>
      <c r="I14" s="35"/>
      <c r="J14" s="35"/>
      <c r="K14" s="35"/>
      <c r="L14" s="35"/>
      <c r="M14" s="36"/>
      <c r="N14" s="37"/>
      <c r="O14" s="55"/>
      <c r="P14" s="55"/>
      <c r="Q14" s="55"/>
      <c r="R14" s="56"/>
      <c r="S14" s="39"/>
    </row>
    <row r="15" spans="1:18" ht="15.75">
      <c r="A15" s="2"/>
      <c r="B15" s="2"/>
      <c r="C15" s="2"/>
      <c r="D15" s="2"/>
      <c r="E15" s="2"/>
      <c r="F15" s="2"/>
      <c r="G15" s="3"/>
      <c r="H15" s="3"/>
      <c r="I15" s="2"/>
      <c r="J15" s="3"/>
      <c r="K15" s="4"/>
      <c r="L15" s="2"/>
      <c r="M15" s="2"/>
      <c r="N15" s="2"/>
      <c r="O15" s="49"/>
      <c r="P15" s="49"/>
      <c r="Q15" s="49"/>
      <c r="R15" s="50"/>
    </row>
    <row r="16" spans="1:15" ht="16.5">
      <c r="A16" s="40"/>
      <c r="B16" s="40"/>
      <c r="C16" s="40"/>
      <c r="D16" s="41"/>
      <c r="E16" s="40"/>
      <c r="F16" s="40"/>
      <c r="G16" s="40"/>
      <c r="H16" s="40"/>
      <c r="I16" s="40"/>
      <c r="J16" s="2"/>
      <c r="K16" s="40"/>
      <c r="L16" s="77"/>
      <c r="M16" s="77"/>
      <c r="N16" s="77"/>
      <c r="O16" s="42"/>
    </row>
    <row r="17" spans="1:15" ht="16.5">
      <c r="A17" s="43"/>
      <c r="B17" s="66"/>
      <c r="C17" s="66"/>
      <c r="D17" s="66"/>
      <c r="E17" s="78"/>
      <c r="F17" s="78"/>
      <c r="G17" s="78"/>
      <c r="H17" s="78"/>
      <c r="I17" s="78"/>
      <c r="J17" s="78"/>
      <c r="K17" s="5"/>
      <c r="L17" s="44"/>
      <c r="M17" s="44"/>
      <c r="N17" s="42"/>
      <c r="O17" s="40"/>
    </row>
    <row r="18" spans="1:14" ht="15.75">
      <c r="A18" s="2"/>
      <c r="B18" s="2"/>
      <c r="C18" s="2"/>
      <c r="D18" s="2"/>
      <c r="E18" s="2"/>
      <c r="F18" s="2"/>
      <c r="G18" s="45"/>
      <c r="H18" s="3"/>
      <c r="I18" s="2"/>
      <c r="J18" s="3"/>
      <c r="K18" s="4"/>
      <c r="L18" s="2"/>
      <c r="M18" s="2"/>
      <c r="N18" s="2"/>
    </row>
    <row r="19" spans="1:14" ht="15.75">
      <c r="A19" s="2"/>
      <c r="B19" s="2"/>
      <c r="C19" s="2"/>
      <c r="D19" s="2"/>
      <c r="E19" s="2"/>
      <c r="F19" s="2"/>
      <c r="G19" s="3"/>
      <c r="H19" s="3"/>
      <c r="I19" s="2"/>
      <c r="J19" s="3"/>
      <c r="K19" s="4"/>
      <c r="L19" s="2"/>
      <c r="M19" s="2"/>
      <c r="N19" s="2"/>
    </row>
    <row r="20" spans="1:14" ht="15.75">
      <c r="A20" s="2"/>
      <c r="B20" s="2"/>
      <c r="C20" s="2"/>
      <c r="D20" s="2"/>
      <c r="E20" s="2"/>
      <c r="F20" s="2"/>
      <c r="G20" s="3"/>
      <c r="H20" s="3"/>
      <c r="I20" s="2"/>
      <c r="J20" s="3"/>
      <c r="K20" s="4"/>
      <c r="L20" s="2"/>
      <c r="M20" s="2"/>
      <c r="N20" s="2"/>
    </row>
    <row r="21" spans="1:14" ht="15.75">
      <c r="A21" s="2"/>
      <c r="B21" s="2"/>
      <c r="C21" s="2"/>
      <c r="D21" s="2"/>
      <c r="E21" s="2"/>
      <c r="F21" s="2"/>
      <c r="G21" s="3"/>
      <c r="H21" s="3"/>
      <c r="I21" s="2"/>
      <c r="J21" s="3"/>
      <c r="K21" s="4"/>
      <c r="L21" s="2"/>
      <c r="M21" s="2"/>
      <c r="N21" s="2"/>
    </row>
    <row r="22" spans="1:15" ht="15.75">
      <c r="A22" s="2"/>
      <c r="B22" s="2"/>
      <c r="C22" s="2"/>
      <c r="D22" s="2"/>
      <c r="E22" s="2"/>
      <c r="F22" s="2"/>
      <c r="G22" s="3"/>
      <c r="H22" s="3"/>
      <c r="I22" s="2"/>
      <c r="J22" s="3"/>
      <c r="K22" s="4"/>
      <c r="L22" s="2"/>
      <c r="M22" s="2"/>
      <c r="N22" s="2"/>
      <c r="O22" s="46"/>
    </row>
    <row r="23" spans="1:14" ht="15.75">
      <c r="A23" s="2"/>
      <c r="B23" s="2"/>
      <c r="C23" s="2"/>
      <c r="D23" s="2"/>
      <c r="E23" s="65"/>
      <c r="F23" s="65"/>
      <c r="G23" s="65"/>
      <c r="H23" s="65"/>
      <c r="I23" s="65"/>
      <c r="J23" s="65"/>
      <c r="K23" s="4"/>
      <c r="L23" s="68"/>
      <c r="M23" s="68"/>
      <c r="N23" s="2"/>
    </row>
    <row r="24" spans="1:14" ht="18.75">
      <c r="A24" s="2"/>
      <c r="B24" s="2"/>
      <c r="C24" s="2"/>
      <c r="D24" s="2"/>
      <c r="E24" s="2"/>
      <c r="F24" s="2"/>
      <c r="G24" s="3"/>
      <c r="H24" s="3"/>
      <c r="I24" s="2"/>
      <c r="J24" s="3"/>
      <c r="K24" s="4"/>
      <c r="L24" s="47"/>
      <c r="M24" s="2"/>
      <c r="N24" s="2"/>
    </row>
    <row r="25" spans="1:14" ht="15.75">
      <c r="A25" s="2"/>
      <c r="B25" s="2"/>
      <c r="C25" s="2"/>
      <c r="D25" s="2"/>
      <c r="E25" s="2"/>
      <c r="F25" s="2"/>
      <c r="G25" s="3"/>
      <c r="H25" s="3"/>
      <c r="I25" s="2"/>
      <c r="J25" s="3"/>
      <c r="K25" s="4"/>
      <c r="L25" s="2"/>
      <c r="M25" s="2"/>
      <c r="N25" s="2"/>
    </row>
  </sheetData>
  <sheetProtection/>
  <mergeCells count="25">
    <mergeCell ref="E23:J23"/>
    <mergeCell ref="L23:M23"/>
    <mergeCell ref="K8:K10"/>
    <mergeCell ref="A5:N5"/>
    <mergeCell ref="L16:N16"/>
    <mergeCell ref="B17:D17"/>
    <mergeCell ref="E17:J17"/>
    <mergeCell ref="L8:L10"/>
    <mergeCell ref="M8:M10"/>
    <mergeCell ref="N8:N10"/>
    <mergeCell ref="I9:I10"/>
    <mergeCell ref="J9:J10"/>
    <mergeCell ref="A6:N6"/>
    <mergeCell ref="A8:A10"/>
    <mergeCell ref="I8:J8"/>
    <mergeCell ref="F1:N1"/>
    <mergeCell ref="A1:E1"/>
    <mergeCell ref="F2:N2"/>
    <mergeCell ref="L3:M3"/>
    <mergeCell ref="B4:N4"/>
    <mergeCell ref="B8:B10"/>
    <mergeCell ref="C8:D9"/>
    <mergeCell ref="E8:E10"/>
    <mergeCell ref="F8:F10"/>
    <mergeCell ref="G8:H9"/>
  </mergeCells>
  <printOptions/>
  <pageMargins left="0.2" right="0.2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tabSelected="1" zoomScale="115" zoomScaleNormal="115" zoomScalePageLayoutView="0" workbookViewId="0" topLeftCell="A13">
      <selection activeCell="G17" sqref="G17"/>
    </sheetView>
  </sheetViews>
  <sheetFormatPr defaultColWidth="9.00390625" defaultRowHeight="15.75"/>
  <cols>
    <col min="1" max="1" width="3.875" style="0" customWidth="1"/>
    <col min="2" max="2" width="19.50390625" style="0" customWidth="1"/>
    <col min="3" max="3" width="9.00390625" style="86" customWidth="1"/>
    <col min="4" max="4" width="8.75390625" style="86" customWidth="1"/>
    <col min="5" max="5" width="12.375" style="86" customWidth="1"/>
    <col min="6" max="6" width="7.75390625" style="86" customWidth="1"/>
    <col min="7" max="14" width="9.00390625" style="86" customWidth="1"/>
    <col min="18" max="18" width="9.00390625" style="1" customWidth="1"/>
  </cols>
  <sheetData>
    <row r="1" spans="1:14" ht="15.75">
      <c r="A1" s="66" t="s">
        <v>25</v>
      </c>
      <c r="B1" s="66"/>
      <c r="C1" s="66"/>
      <c r="D1" s="66"/>
      <c r="E1" s="66"/>
      <c r="F1" s="79" t="s">
        <v>0</v>
      </c>
      <c r="G1" s="79"/>
      <c r="H1" s="79"/>
      <c r="I1" s="79"/>
      <c r="J1" s="79"/>
      <c r="K1" s="79"/>
      <c r="L1" s="79"/>
      <c r="M1" s="79"/>
      <c r="N1" s="79"/>
    </row>
    <row r="2" spans="6:14" ht="16.5">
      <c r="F2" s="80" t="s">
        <v>1</v>
      </c>
      <c r="G2" s="80"/>
      <c r="H2" s="80"/>
      <c r="I2" s="80"/>
      <c r="J2" s="80"/>
      <c r="K2" s="80"/>
      <c r="L2" s="80"/>
      <c r="M2" s="80"/>
      <c r="N2" s="80"/>
    </row>
    <row r="3" spans="1:14" ht="15.75">
      <c r="A3" s="2"/>
      <c r="B3" s="2"/>
      <c r="C3" s="81"/>
      <c r="D3" s="81"/>
      <c r="E3" s="81"/>
      <c r="F3" s="81"/>
      <c r="G3" s="87"/>
      <c r="H3" s="87"/>
      <c r="I3" s="81"/>
      <c r="J3" s="87"/>
      <c r="K3" s="81"/>
      <c r="L3" s="78"/>
      <c r="M3" s="78"/>
      <c r="N3" s="82"/>
    </row>
    <row r="4" spans="1:14" ht="15.75">
      <c r="A4" s="2"/>
      <c r="B4" s="68" t="s">
        <v>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.75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.75">
      <c r="A6" s="73" t="s">
        <v>23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5.75">
      <c r="A7" s="68" t="s">
        <v>26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.75">
      <c r="A8" s="68" t="s">
        <v>27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ht="21" customHeight="1">
      <c r="A9" s="2"/>
      <c r="B9" s="2"/>
      <c r="C9" s="81"/>
      <c r="D9" s="81"/>
      <c r="E9" s="81"/>
      <c r="F9" s="81"/>
      <c r="G9" s="87"/>
      <c r="H9" s="87"/>
      <c r="I9" s="81"/>
      <c r="J9" s="87"/>
      <c r="K9" s="81"/>
      <c r="L9" s="81"/>
      <c r="M9" s="81"/>
      <c r="N9" s="81"/>
    </row>
    <row r="10" spans="1:18" ht="31.5" customHeight="1">
      <c r="A10" s="70" t="s">
        <v>3</v>
      </c>
      <c r="B10" s="69" t="s">
        <v>4</v>
      </c>
      <c r="C10" s="70" t="s">
        <v>5</v>
      </c>
      <c r="D10" s="71"/>
      <c r="E10" s="70" t="s">
        <v>6</v>
      </c>
      <c r="F10" s="70" t="s">
        <v>7</v>
      </c>
      <c r="G10" s="72" t="s">
        <v>8</v>
      </c>
      <c r="H10" s="72"/>
      <c r="I10" s="70" t="s">
        <v>9</v>
      </c>
      <c r="J10" s="70"/>
      <c r="K10" s="74" t="s">
        <v>22</v>
      </c>
      <c r="L10" s="74" t="s">
        <v>10</v>
      </c>
      <c r="M10" s="70" t="s">
        <v>11</v>
      </c>
      <c r="N10" s="70" t="s">
        <v>24</v>
      </c>
      <c r="O10" s="57"/>
      <c r="P10" s="49"/>
      <c r="Q10" s="49"/>
      <c r="R10" s="50"/>
    </row>
    <row r="11" spans="1:18" ht="15.75" customHeight="1">
      <c r="A11" s="70"/>
      <c r="B11" s="69"/>
      <c r="C11" s="71"/>
      <c r="D11" s="71"/>
      <c r="E11" s="71"/>
      <c r="F11" s="71"/>
      <c r="G11" s="72"/>
      <c r="H11" s="72"/>
      <c r="I11" s="70" t="s">
        <v>12</v>
      </c>
      <c r="J11" s="72" t="s">
        <v>13</v>
      </c>
      <c r="K11" s="75"/>
      <c r="L11" s="75"/>
      <c r="M11" s="70"/>
      <c r="N11" s="69"/>
      <c r="O11" s="57"/>
      <c r="P11" s="49"/>
      <c r="Q11" s="49"/>
      <c r="R11" s="50"/>
    </row>
    <row r="12" spans="1:19" ht="55.5" customHeight="1">
      <c r="A12" s="70"/>
      <c r="B12" s="69"/>
      <c r="C12" s="6" t="s">
        <v>14</v>
      </c>
      <c r="D12" s="6" t="s">
        <v>15</v>
      </c>
      <c r="E12" s="71"/>
      <c r="F12" s="71"/>
      <c r="G12" s="7" t="s">
        <v>16</v>
      </c>
      <c r="H12" s="7" t="s">
        <v>17</v>
      </c>
      <c r="I12" s="70"/>
      <c r="J12" s="72"/>
      <c r="K12" s="76"/>
      <c r="L12" s="76"/>
      <c r="M12" s="70"/>
      <c r="N12" s="69"/>
      <c r="O12" s="57"/>
      <c r="P12" s="49"/>
      <c r="Q12" s="51"/>
      <c r="R12" s="52"/>
      <c r="S12" s="8"/>
    </row>
    <row r="13" spans="1:18" s="62" customFormat="1" ht="15.75">
      <c r="A13" s="59">
        <v>1</v>
      </c>
      <c r="B13" s="59">
        <v>2</v>
      </c>
      <c r="C13" s="83">
        <v>3</v>
      </c>
      <c r="D13" s="83">
        <v>4</v>
      </c>
      <c r="E13" s="83">
        <v>5</v>
      </c>
      <c r="F13" s="83">
        <v>6</v>
      </c>
      <c r="G13" s="83">
        <v>7</v>
      </c>
      <c r="H13" s="83">
        <v>8</v>
      </c>
      <c r="I13" s="83">
        <v>9</v>
      </c>
      <c r="J13" s="83">
        <v>10</v>
      </c>
      <c r="K13" s="83">
        <v>11</v>
      </c>
      <c r="L13" s="83">
        <v>12</v>
      </c>
      <c r="M13" s="83">
        <v>13</v>
      </c>
      <c r="N13" s="83">
        <v>14</v>
      </c>
      <c r="O13" s="60"/>
      <c r="P13" s="60"/>
      <c r="Q13" s="60"/>
      <c r="R13" s="61"/>
    </row>
    <row r="14" spans="1:19" s="10" customFormat="1" ht="25.5">
      <c r="A14" s="91">
        <v>1</v>
      </c>
      <c r="B14" s="100" t="s">
        <v>28</v>
      </c>
      <c r="C14" s="91"/>
      <c r="D14" s="91" t="s">
        <v>40</v>
      </c>
      <c r="E14" s="91" t="s">
        <v>29</v>
      </c>
      <c r="F14" s="91"/>
      <c r="G14" s="92" t="s">
        <v>30</v>
      </c>
      <c r="H14" s="91">
        <v>10</v>
      </c>
      <c r="I14" s="91">
        <v>2.98</v>
      </c>
      <c r="J14" s="92" t="s">
        <v>31</v>
      </c>
      <c r="K14" s="93">
        <v>0.79715</v>
      </c>
      <c r="L14" s="93">
        <v>4.1857500000000005</v>
      </c>
      <c r="M14" s="101">
        <f>L14*1490</f>
        <v>6236.767500000001</v>
      </c>
      <c r="N14" s="64" t="s">
        <v>42</v>
      </c>
      <c r="O14" s="53"/>
      <c r="P14" s="53"/>
      <c r="Q14" s="53"/>
      <c r="R14" s="54"/>
      <c r="S14" s="11"/>
    </row>
    <row r="15" spans="1:19" s="10" customFormat="1" ht="25.5">
      <c r="A15" s="91">
        <v>2</v>
      </c>
      <c r="B15" s="100" t="s">
        <v>32</v>
      </c>
      <c r="C15" s="94">
        <v>22254</v>
      </c>
      <c r="D15" s="91"/>
      <c r="E15" s="91" t="s">
        <v>33</v>
      </c>
      <c r="F15" s="91"/>
      <c r="G15" s="92" t="s">
        <v>34</v>
      </c>
      <c r="H15" s="91">
        <v>12</v>
      </c>
      <c r="I15" s="91">
        <v>3.48</v>
      </c>
      <c r="J15" s="92" t="s">
        <v>35</v>
      </c>
      <c r="K15" s="93">
        <v>0.9918</v>
      </c>
      <c r="L15" s="93">
        <v>4.959</v>
      </c>
      <c r="M15" s="101">
        <f>L15*1490</f>
        <v>7388.91</v>
      </c>
      <c r="N15" s="64" t="s">
        <v>42</v>
      </c>
      <c r="O15" s="53"/>
      <c r="P15" s="53"/>
      <c r="Q15" s="53"/>
      <c r="R15" s="54"/>
      <c r="S15" s="11"/>
    </row>
    <row r="16" spans="1:19" s="10" customFormat="1" ht="25.5">
      <c r="A16" s="91">
        <v>3</v>
      </c>
      <c r="B16" s="100" t="s">
        <v>36</v>
      </c>
      <c r="C16" s="92" t="s">
        <v>39</v>
      </c>
      <c r="D16" s="91"/>
      <c r="E16" s="91" t="s">
        <v>37</v>
      </c>
      <c r="F16" s="91"/>
      <c r="G16" s="92" t="s">
        <v>38</v>
      </c>
      <c r="H16" s="91">
        <v>4</v>
      </c>
      <c r="I16" s="91">
        <v>2.59</v>
      </c>
      <c r="J16" s="92" t="s">
        <v>35</v>
      </c>
      <c r="K16" s="93">
        <v>0.6475</v>
      </c>
      <c r="L16" s="93">
        <v>3.2375</v>
      </c>
      <c r="M16" s="101">
        <f>L16*1490</f>
        <v>4823.875</v>
      </c>
      <c r="N16" s="64" t="s">
        <v>42</v>
      </c>
      <c r="O16" s="53"/>
      <c r="P16" s="53"/>
      <c r="Q16" s="53"/>
      <c r="R16" s="54"/>
      <c r="S16" s="11"/>
    </row>
    <row r="17" spans="1:19" s="38" customFormat="1" ht="27" customHeight="1">
      <c r="A17" s="95"/>
      <c r="B17" s="95" t="s">
        <v>18</v>
      </c>
      <c r="C17" s="96"/>
      <c r="D17" s="95"/>
      <c r="E17" s="95"/>
      <c r="F17" s="95"/>
      <c r="G17" s="97"/>
      <c r="H17" s="97"/>
      <c r="I17" s="98">
        <f>SUM(I13:I16)</f>
        <v>18.05</v>
      </c>
      <c r="J17" s="98"/>
      <c r="K17" s="98">
        <f>SUM(K13:K16)</f>
        <v>13.43645</v>
      </c>
      <c r="L17" s="98">
        <f>SUM(L13:L16)</f>
        <v>24.38225</v>
      </c>
      <c r="M17" s="99">
        <f>SUM(M13:M16)</f>
        <v>18462.5525</v>
      </c>
      <c r="N17" s="95"/>
      <c r="O17" s="55"/>
      <c r="P17" s="55"/>
      <c r="Q17" s="55"/>
      <c r="R17" s="56"/>
      <c r="S17" s="39"/>
    </row>
    <row r="18" spans="1:18" ht="15.75">
      <c r="A18" s="2"/>
      <c r="B18" s="2"/>
      <c r="C18" s="81"/>
      <c r="D18" s="81"/>
      <c r="E18" s="81"/>
      <c r="F18" s="81"/>
      <c r="G18" s="87"/>
      <c r="H18" s="87"/>
      <c r="I18" s="81"/>
      <c r="J18" s="87"/>
      <c r="K18" s="81"/>
      <c r="L18" s="81"/>
      <c r="M18" s="81"/>
      <c r="N18" s="81"/>
      <c r="O18" s="49"/>
      <c r="P18" s="49"/>
      <c r="Q18" s="49"/>
      <c r="R18" s="50"/>
    </row>
    <row r="19" spans="1:15" ht="16.5">
      <c r="A19" s="40"/>
      <c r="B19" s="40"/>
      <c r="C19" s="84"/>
      <c r="D19" s="90"/>
      <c r="E19" s="84"/>
      <c r="F19" s="84"/>
      <c r="G19" s="84"/>
      <c r="H19" s="84"/>
      <c r="I19" s="84"/>
      <c r="J19" s="81"/>
      <c r="K19" s="84"/>
      <c r="L19" s="85"/>
      <c r="M19" s="85"/>
      <c r="N19" s="85"/>
      <c r="O19" s="42"/>
    </row>
    <row r="20" spans="1:15" ht="16.5">
      <c r="A20" s="43"/>
      <c r="B20" s="66"/>
      <c r="C20" s="66"/>
      <c r="D20" s="66"/>
      <c r="E20" s="78"/>
      <c r="F20" s="78"/>
      <c r="G20" s="78"/>
      <c r="H20" s="78"/>
      <c r="I20" s="78"/>
      <c r="J20" s="78"/>
      <c r="K20" s="82"/>
      <c r="L20" s="63"/>
      <c r="M20" s="63"/>
      <c r="N20" s="84"/>
      <c r="O20" s="40"/>
    </row>
    <row r="21" spans="1:14" ht="15.75">
      <c r="A21" s="2"/>
      <c r="B21" s="2"/>
      <c r="C21" s="81"/>
      <c r="D21" s="81"/>
      <c r="E21" s="81"/>
      <c r="F21" s="81"/>
      <c r="G21" s="88"/>
      <c r="H21" s="87"/>
      <c r="I21" s="81"/>
      <c r="J21" s="87"/>
      <c r="K21" s="81"/>
      <c r="L21" s="81"/>
      <c r="M21" s="81"/>
      <c r="N21" s="81"/>
    </row>
    <row r="22" spans="1:14" ht="15.75">
      <c r="A22" s="2"/>
      <c r="B22" s="2"/>
      <c r="C22" s="81"/>
      <c r="D22" s="81"/>
      <c r="E22" s="81"/>
      <c r="F22" s="81"/>
      <c r="G22" s="87"/>
      <c r="H22" s="87"/>
      <c r="I22" s="81"/>
      <c r="J22" s="87"/>
      <c r="K22" s="81"/>
      <c r="L22" s="81"/>
      <c r="M22" s="81"/>
      <c r="N22" s="81"/>
    </row>
    <row r="23" spans="1:14" ht="15.75">
      <c r="A23" s="2"/>
      <c r="B23" s="2"/>
      <c r="C23" s="81"/>
      <c r="D23" s="81"/>
      <c r="E23" s="81"/>
      <c r="F23" s="81"/>
      <c r="G23" s="87"/>
      <c r="H23" s="87"/>
      <c r="I23" s="81"/>
      <c r="J23" s="87"/>
      <c r="K23" s="81"/>
      <c r="L23" s="81"/>
      <c r="M23" s="81"/>
      <c r="N23" s="81"/>
    </row>
    <row r="24" spans="1:14" ht="15.75">
      <c r="A24" s="2"/>
      <c r="B24" s="2"/>
      <c r="C24" s="81"/>
      <c r="D24" s="81"/>
      <c r="E24" s="81"/>
      <c r="F24" s="81"/>
      <c r="G24" s="87"/>
      <c r="H24" s="87"/>
      <c r="I24" s="81"/>
      <c r="J24" s="87"/>
      <c r="K24" s="81"/>
      <c r="L24" s="81"/>
      <c r="M24" s="81"/>
      <c r="N24" s="81"/>
    </row>
    <row r="25" spans="1:15" ht="15.75">
      <c r="A25" s="2"/>
      <c r="B25" s="2"/>
      <c r="C25" s="81"/>
      <c r="D25" s="81"/>
      <c r="E25" s="81"/>
      <c r="F25" s="81"/>
      <c r="G25" s="87"/>
      <c r="H25" s="87"/>
      <c r="I25" s="81"/>
      <c r="J25" s="87"/>
      <c r="K25" s="81"/>
      <c r="L25" s="81"/>
      <c r="M25" s="81"/>
      <c r="N25" s="81"/>
      <c r="O25" s="46"/>
    </row>
    <row r="26" spans="1:14" ht="15.75">
      <c r="A26" s="2"/>
      <c r="B26" s="2"/>
      <c r="C26" s="81"/>
      <c r="D26" s="81"/>
      <c r="E26" s="79"/>
      <c r="F26" s="79"/>
      <c r="G26" s="79"/>
      <c r="H26" s="79"/>
      <c r="I26" s="79"/>
      <c r="J26" s="79"/>
      <c r="K26" s="81"/>
      <c r="L26" s="78"/>
      <c r="M26" s="78"/>
      <c r="N26" s="81"/>
    </row>
    <row r="27" spans="1:14" ht="18.75">
      <c r="A27" s="2"/>
      <c r="B27" s="2"/>
      <c r="C27" s="81"/>
      <c r="D27" s="81"/>
      <c r="E27" s="81"/>
      <c r="F27" s="81"/>
      <c r="G27" s="87"/>
      <c r="H27" s="87"/>
      <c r="I27" s="81"/>
      <c r="J27" s="87"/>
      <c r="K27" s="81"/>
      <c r="L27" s="89"/>
      <c r="M27" s="81"/>
      <c r="N27" s="81"/>
    </row>
    <row r="28" spans="1:14" ht="15.75">
      <c r="A28" s="2"/>
      <c r="B28" s="2"/>
      <c r="C28" s="81"/>
      <c r="D28" s="81"/>
      <c r="E28" s="81"/>
      <c r="F28" s="81"/>
      <c r="G28" s="87"/>
      <c r="H28" s="87"/>
      <c r="I28" s="81"/>
      <c r="J28" s="87"/>
      <c r="K28" s="81"/>
      <c r="L28" s="81"/>
      <c r="M28" s="81"/>
      <c r="N28" s="81"/>
    </row>
  </sheetData>
  <sheetProtection/>
  <mergeCells count="27">
    <mergeCell ref="L19:N19"/>
    <mergeCell ref="B20:D20"/>
    <mergeCell ref="E20:J20"/>
    <mergeCell ref="E26:J26"/>
    <mergeCell ref="L26:M26"/>
    <mergeCell ref="K10:K12"/>
    <mergeCell ref="L10:L12"/>
    <mergeCell ref="M10:M12"/>
    <mergeCell ref="N10:N12"/>
    <mergeCell ref="I11:I12"/>
    <mergeCell ref="J11:J12"/>
    <mergeCell ref="A6:N6"/>
    <mergeCell ref="A7:N7"/>
    <mergeCell ref="A8:N8"/>
    <mergeCell ref="A10:A12"/>
    <mergeCell ref="B10:B12"/>
    <mergeCell ref="C10:D11"/>
    <mergeCell ref="E10:E12"/>
    <mergeCell ref="F10:F12"/>
    <mergeCell ref="G10:H11"/>
    <mergeCell ref="I10:J10"/>
    <mergeCell ref="A1:E1"/>
    <mergeCell ref="F1:N1"/>
    <mergeCell ref="F2:N2"/>
    <mergeCell ref="L3:M3"/>
    <mergeCell ref="B4:N4"/>
    <mergeCell ref="A5:N5"/>
  </mergeCells>
  <printOptions/>
  <pageMargins left="0.2" right="0.2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Vanxuan</dc:creator>
  <cp:keywords/>
  <dc:description/>
  <cp:lastModifiedBy>Admin</cp:lastModifiedBy>
  <cp:lastPrinted>2019-08-21T10:19:50Z</cp:lastPrinted>
  <dcterms:created xsi:type="dcterms:W3CDTF">2019-08-16T02:18:39Z</dcterms:created>
  <dcterms:modified xsi:type="dcterms:W3CDTF">2019-08-21T10:43:27Z</dcterms:modified>
  <cp:category/>
  <cp:version/>
  <cp:contentType/>
  <cp:contentStatus/>
</cp:coreProperties>
</file>